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apcdeloitte-my.sharepoint.com/personal/derai_deloitte_com/Documents/Desktop/E Magnum/List of Creditors/"/>
    </mc:Choice>
  </mc:AlternateContent>
  <xr:revisionPtr revIDLastSave="10" documentId="8_{2FDFB9B3-234F-4EF7-AB3B-21EDD5D0B844}" xr6:coauthVersionLast="47" xr6:coauthVersionMax="47" xr10:uidLastSave="{8F935F1B-6A37-49E6-8D95-8ACF7B409496}"/>
  <bookViews>
    <workbookView xWindow="-110" yWindow="-110" windowWidth="19420" windowHeight="10560" activeTab="1" xr2:uid="{587BF95C-0157-4A43-B914-093D6F5F483E}"/>
  </bookViews>
  <sheets>
    <sheet name="LOC" sheetId="2" r:id="rId1"/>
    <sheet name="Annexure 3"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 i="2" l="1"/>
  <c r="E11" i="2"/>
  <c r="F11" i="2"/>
  <c r="G11" i="2"/>
  <c r="H11" i="2"/>
  <c r="I11" i="2"/>
  <c r="C11" i="2"/>
  <c r="A5" i="2"/>
  <c r="A6" i="2" s="1"/>
  <c r="A7" i="2" s="1"/>
  <c r="A8" i="2" s="1"/>
  <c r="A9" i="2" s="1"/>
  <c r="A10" i="2" s="1"/>
  <c r="A4" i="2"/>
</calcChain>
</file>

<file path=xl/sharedStrings.xml><?xml version="1.0" encoding="utf-8"?>
<sst xmlns="http://schemas.openxmlformats.org/spreadsheetml/2006/main" count="59" uniqueCount="47">
  <si>
    <t>List of secured financial creditors (other than financial creditors belonging to any class of creditors)</t>
  </si>
  <si>
    <t xml:space="preserve">Sl. No. </t>
  </si>
  <si>
    <t>Name of creditor</t>
  </si>
  <si>
    <t>Details of claim received</t>
  </si>
  <si>
    <t>Date of receipt</t>
  </si>
  <si>
    <t>Amount claimed</t>
  </si>
  <si>
    <t>Details of claim admitted</t>
  </si>
  <si>
    <t>Amount of claim admitted</t>
  </si>
  <si>
    <t>Nature of claim</t>
  </si>
  <si>
    <t>Amount covered by security interest</t>
  </si>
  <si>
    <t>Amount covered by guarantee</t>
  </si>
  <si>
    <t>Whether related party?</t>
  </si>
  <si>
    <t>% voting share in CoC</t>
  </si>
  <si>
    <t>Amount of any mutual dues, that may be set-off</t>
  </si>
  <si>
    <t>Amount of claim not admitted</t>
  </si>
  <si>
    <t>Remarks, if any</t>
  </si>
  <si>
    <t>(Amount in ₹)</t>
  </si>
  <si>
    <t>Amount of contingent claim</t>
  </si>
  <si>
    <t>Amount of claim under verification</t>
  </si>
  <si>
    <t>No</t>
  </si>
  <si>
    <t>-</t>
  </si>
  <si>
    <t>Secured Financial Creditor</t>
  </si>
  <si>
    <t>Sr. No.</t>
  </si>
  <si>
    <t>Category of creditor</t>
  </si>
  <si>
    <t>Summary of claims received</t>
  </si>
  <si>
    <t>Summary of claims admitted</t>
  </si>
  <si>
    <t>Amount of
contingent
claims</t>
  </si>
  <si>
    <t>Amount of
claims not
admitted</t>
  </si>
  <si>
    <t>Amount
of claims
under
verification</t>
  </si>
  <si>
    <t>Details
in
Annexure</t>
  </si>
  <si>
    <t>No. of
claims</t>
  </si>
  <si>
    <t>Amount</t>
  </si>
  <si>
    <t>Amount of claims
admitted</t>
  </si>
  <si>
    <t>Secured financial creditors belonging to any class of creditors</t>
  </si>
  <si>
    <t>Unsecured financial creditors belonging to any class of creditors</t>
  </si>
  <si>
    <t>Secured financial creditors (other than financial creditors belonging to any class of creditors)</t>
  </si>
  <si>
    <t>Unsecured financial creditors (other than financial creditors belonging to any class of creditors)</t>
  </si>
  <si>
    <t>Operational creditors (Workmen)</t>
  </si>
  <si>
    <t>Operational creditors (Employees)</t>
  </si>
  <si>
    <t>Operational creditors (Government Dues)</t>
  </si>
  <si>
    <t>Operational creditors (other than Workmen and Employees and Government Dues)</t>
  </si>
  <si>
    <t>Total</t>
  </si>
  <si>
    <t>NA</t>
  </si>
  <si>
    <t>Annexure 3</t>
  </si>
  <si>
    <r>
      <t>Omkara Assets Reconstruction Private Limited ("</t>
    </r>
    <r>
      <rPr>
        <b/>
        <sz val="11"/>
        <color theme="1"/>
        <rFont val="Calibri"/>
        <family val="2"/>
        <scheme val="minor"/>
      </rPr>
      <t>Omakara ARC</t>
    </r>
    <r>
      <rPr>
        <sz val="11"/>
        <color theme="1"/>
        <rFont val="Calibri"/>
        <family val="2"/>
        <scheme val="minor"/>
      </rPr>
      <t>")</t>
    </r>
  </si>
  <si>
    <r>
      <t>By virtue of the security/ charge created in favour of Omkara ARC(through the assignment from the erstwhile lender) in the nature of personal guarantees, corporate guarantee given by Radius Infra Holdings Pvt ltd, pledge of shares of of the corporate debtor and the deed of mortgage, Omkara has been considered as a secured creditor as per Section 3 (30) read with Section 3 (31) of the IBC.
Further in order to ascertain Omkara ARC’s nature of the security in the secured asset assigned under the Assignment Agreement dated 15 May 2024, its priority and its value, the documents vide which security in the secured asset was created in favour of J.C. Flowers Asset Reconstruction Private Limited ("</t>
    </r>
    <r>
      <rPr>
        <b/>
        <sz val="11"/>
        <color theme="1"/>
        <rFont val="Calibri"/>
        <family val="2"/>
        <scheme val="minor"/>
      </rPr>
      <t>JCF</t>
    </r>
    <r>
      <rPr>
        <sz val="11"/>
        <color theme="1"/>
        <rFont val="Calibri"/>
        <family val="2"/>
        <scheme val="minor"/>
      </rPr>
      <t>") for loans given by JCF to Raghuleela Builders Pvt. Ltd. and Indo Global Soft Solutions Pvt. Ltd are sought and is awaited from Omkara ARC.</t>
    </r>
  </si>
  <si>
    <r>
      <rPr>
        <b/>
        <sz val="11"/>
        <color theme="1"/>
        <rFont val="Calibri"/>
        <family val="2"/>
        <scheme val="minor"/>
      </rPr>
      <t>Name of Corporate debtor:</t>
    </r>
    <r>
      <rPr>
        <sz val="11"/>
        <color theme="1"/>
        <rFont val="Calibri"/>
        <family val="2"/>
        <scheme val="minor"/>
      </rPr>
      <t xml:space="preserve"> E Commerce Magnum Solution Limited    </t>
    </r>
    <r>
      <rPr>
        <b/>
        <sz val="11"/>
        <color theme="1"/>
        <rFont val="Calibri"/>
        <family val="2"/>
        <scheme val="minor"/>
      </rPr>
      <t>Date of Commencement of CIRP:</t>
    </r>
    <r>
      <rPr>
        <sz val="11"/>
        <color theme="1"/>
        <rFont val="Calibri"/>
        <family val="2"/>
        <scheme val="minor"/>
      </rPr>
      <t xml:space="preserve"> 01-07-2024    </t>
    </r>
    <r>
      <rPr>
        <b/>
        <sz val="11"/>
        <color theme="1"/>
        <rFont val="Calibri"/>
        <family val="2"/>
        <scheme val="minor"/>
      </rPr>
      <t xml:space="preserve">List of Creditors as on: </t>
    </r>
    <r>
      <rPr>
        <sz val="11"/>
        <color theme="1"/>
        <rFont val="Calibri"/>
        <family val="2"/>
        <scheme val="minor"/>
      </rPr>
      <t>07-08-2024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</si>
</sst>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 #,##0_ ;_ * \-#,##0_ ;_ * &quot;-&quot;??_ ;_ @_ "/>
    <numFmt numFmtId="165" formatCode="_(* #,##0_);_(* \(#,##0\);_(* &quot;-&quot;??_);_(@_)"/>
  </numFmts>
  <fonts count="4" x14ac:knownFonts="1">
    <font>
      <sz val="11"/>
      <color theme="1"/>
      <name val="Calibri"/>
      <family val="2"/>
      <scheme val="minor"/>
    </font>
    <font>
      <sz val="11"/>
      <color theme="1"/>
      <name val="Calibri"/>
      <family val="2"/>
      <scheme val="minor"/>
    </font>
    <font>
      <b/>
      <sz val="11"/>
      <color theme="1"/>
      <name val="Calibri"/>
      <family val="2"/>
      <scheme val="minor"/>
    </font>
    <font>
      <b/>
      <sz val="11"/>
      <color theme="0"/>
      <name val="Calibri"/>
      <family val="2"/>
      <scheme val="minor"/>
    </font>
  </fonts>
  <fills count="5">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2" tint="-9.9978637043366805E-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s>
  <cellStyleXfs count="2">
    <xf numFmtId="0" fontId="0" fillId="0" borderId="0"/>
    <xf numFmtId="43" fontId="1" fillId="0" borderId="0" applyFont="0" applyFill="0" applyBorder="0" applyAlignment="0" applyProtection="0"/>
  </cellStyleXfs>
  <cellXfs count="40">
    <xf numFmtId="0" fontId="0" fillId="0" borderId="0" xfId="0"/>
    <xf numFmtId="0" fontId="0" fillId="0" borderId="1" xfId="0" applyBorder="1" applyAlignment="1">
      <alignment horizontal="center" vertical="top"/>
    </xf>
    <xf numFmtId="0" fontId="0" fillId="0" borderId="1" xfId="0" applyBorder="1" applyAlignment="1">
      <alignment vertical="top" wrapText="1"/>
    </xf>
    <xf numFmtId="14" fontId="0" fillId="0" borderId="1" xfId="0" applyNumberFormat="1" applyBorder="1" applyAlignment="1">
      <alignment horizontal="center" vertical="top"/>
    </xf>
    <xf numFmtId="9" fontId="0" fillId="0" borderId="1" xfId="0" applyNumberFormat="1" applyBorder="1" applyAlignment="1">
      <alignment horizontal="center" vertical="top"/>
    </xf>
    <xf numFmtId="0" fontId="0" fillId="0" borderId="0" xfId="0" applyAlignment="1">
      <alignment vertical="top"/>
    </xf>
    <xf numFmtId="0" fontId="3" fillId="2" borderId="1" xfId="0" applyFont="1" applyFill="1" applyBorder="1" applyAlignment="1">
      <alignment vertical="center" wrapText="1"/>
    </xf>
    <xf numFmtId="0" fontId="3" fillId="2" borderId="1" xfId="0" applyFont="1" applyFill="1" applyBorder="1" applyAlignment="1">
      <alignment horizontal="center" vertical="center" wrapText="1"/>
    </xf>
    <xf numFmtId="0" fontId="0" fillId="0" borderId="0" xfId="0" applyAlignment="1">
      <alignment wrapText="1"/>
    </xf>
    <xf numFmtId="0" fontId="0" fillId="0" borderId="0" xfId="0" applyBorder="1"/>
    <xf numFmtId="0" fontId="2" fillId="0" borderId="0" xfId="0" applyFont="1" applyBorder="1" applyAlignment="1">
      <alignment horizontal="center"/>
    </xf>
    <xf numFmtId="164" fontId="0" fillId="0" borderId="1" xfId="1" applyNumberFormat="1" applyFont="1" applyBorder="1" applyAlignment="1">
      <alignment vertical="top"/>
    </xf>
    <xf numFmtId="0" fontId="0" fillId="0" borderId="1" xfId="0" applyBorder="1" applyAlignment="1">
      <alignment horizontal="center" vertical="top" wrapText="1"/>
    </xf>
    <xf numFmtId="0" fontId="0" fillId="0" borderId="1" xfId="0" applyBorder="1" applyAlignment="1">
      <alignment horizontal="left" vertical="top" wrapText="1"/>
    </xf>
    <xf numFmtId="0" fontId="3" fillId="2" borderId="8" xfId="0" applyFont="1" applyFill="1" applyBorder="1" applyAlignment="1">
      <alignment horizontal="center" vertical="center" wrapText="1"/>
    </xf>
    <xf numFmtId="0" fontId="3" fillId="2" borderId="8" xfId="0" applyFont="1" applyFill="1" applyBorder="1" applyAlignment="1">
      <alignment horizontal="center" vertical="center"/>
    </xf>
    <xf numFmtId="0" fontId="0" fillId="0" borderId="3" xfId="0" applyBorder="1" applyAlignment="1">
      <alignment horizontal="center" vertical="center"/>
    </xf>
    <xf numFmtId="0" fontId="0" fillId="0" borderId="3" xfId="0" applyBorder="1" applyAlignment="1">
      <alignment vertical="center" wrapText="1"/>
    </xf>
    <xf numFmtId="165" fontId="0" fillId="0" borderId="3" xfId="1" applyNumberFormat="1" applyFont="1" applyBorder="1" applyAlignment="1">
      <alignment horizontal="right" vertical="center"/>
    </xf>
    <xf numFmtId="0" fontId="0" fillId="0" borderId="1" xfId="0" applyBorder="1" applyAlignment="1">
      <alignment horizontal="center" vertical="center"/>
    </xf>
    <xf numFmtId="0" fontId="0" fillId="0" borderId="1" xfId="0" applyBorder="1" applyAlignment="1">
      <alignment vertical="center" wrapText="1"/>
    </xf>
    <xf numFmtId="165" fontId="0" fillId="0" borderId="1" xfId="1" applyNumberFormat="1" applyFont="1" applyBorder="1" applyAlignment="1">
      <alignment horizontal="right" vertical="center"/>
    </xf>
    <xf numFmtId="0" fontId="0" fillId="0" borderId="1" xfId="0" applyBorder="1"/>
    <xf numFmtId="0" fontId="2" fillId="3" borderId="1" xfId="0" applyFont="1" applyFill="1" applyBorder="1" applyAlignment="1">
      <alignment horizontal="center" vertical="center" wrapText="1"/>
    </xf>
    <xf numFmtId="165" fontId="2" fillId="3" borderId="1" xfId="1" applyNumberFormat="1" applyFont="1" applyFill="1" applyBorder="1" applyAlignment="1">
      <alignment horizontal="right" vertical="center"/>
    </xf>
    <xf numFmtId="165" fontId="0" fillId="0" borderId="3" xfId="1" applyNumberFormat="1" applyFont="1" applyBorder="1" applyAlignment="1">
      <alignment horizontal="center" vertical="center"/>
    </xf>
    <xf numFmtId="0" fontId="0" fillId="0" borderId="0" xfId="0" applyBorder="1" applyAlignment="1">
      <alignment horizontal="right"/>
    </xf>
    <xf numFmtId="3" fontId="0" fillId="4" borderId="1" xfId="1" applyNumberFormat="1" applyFont="1" applyFill="1" applyBorder="1" applyAlignment="1">
      <alignment horizontal="center" vertical="center"/>
    </xf>
    <xf numFmtId="0" fontId="3" fillId="2" borderId="8"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2" fillId="0" borderId="0" xfId="0" applyFont="1" applyAlignment="1">
      <alignment horizontal="center"/>
    </xf>
    <xf numFmtId="0" fontId="2" fillId="0" borderId="0" xfId="0" applyFont="1" applyBorder="1" applyAlignment="1">
      <alignment horizontal="center"/>
    </xf>
    <xf numFmtId="0" fontId="0" fillId="0" borderId="0" xfId="0" applyAlignment="1">
      <alignment horizontal="center"/>
    </xf>
    <xf numFmtId="0" fontId="3" fillId="2" borderId="3" xfId="0" applyFont="1" applyFill="1" applyBorder="1" applyAlignment="1">
      <alignment horizont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D92E4-D361-403E-9D7A-16EF2E947122}">
  <dimension ref="A1:K11"/>
  <sheetViews>
    <sheetView workbookViewId="0">
      <selection activeCell="C1" sqref="C1:D1"/>
    </sheetView>
  </sheetViews>
  <sheetFormatPr defaultRowHeight="14.5" x14ac:dyDescent="0.35"/>
  <cols>
    <col min="2" max="2" width="39.81640625" bestFit="1" customWidth="1"/>
    <col min="3" max="3" width="10" bestFit="1" customWidth="1"/>
    <col min="4" max="4" width="19.08984375" customWidth="1"/>
    <col min="5" max="5" width="11.453125" bestFit="1" customWidth="1"/>
    <col min="6" max="6" width="17.1796875" customWidth="1"/>
    <col min="7" max="7" width="12.453125" bestFit="1" customWidth="1"/>
    <col min="8" max="9" width="15.36328125" bestFit="1" customWidth="1"/>
    <col min="10" max="10" width="12.7265625" bestFit="1" customWidth="1"/>
    <col min="11" max="11" width="68.36328125" bestFit="1" customWidth="1"/>
  </cols>
  <sheetData>
    <row r="1" spans="1:11" x14ac:dyDescent="0.35">
      <c r="A1" s="29" t="s">
        <v>22</v>
      </c>
      <c r="B1" s="29" t="s">
        <v>23</v>
      </c>
      <c r="C1" s="29" t="s">
        <v>24</v>
      </c>
      <c r="D1" s="29"/>
      <c r="E1" s="28" t="s">
        <v>25</v>
      </c>
      <c r="F1" s="29"/>
      <c r="G1" s="28" t="s">
        <v>26</v>
      </c>
      <c r="H1" s="28" t="s">
        <v>27</v>
      </c>
      <c r="I1" s="28" t="s">
        <v>28</v>
      </c>
      <c r="J1" s="28" t="s">
        <v>29</v>
      </c>
      <c r="K1" s="28" t="s">
        <v>15</v>
      </c>
    </row>
    <row r="2" spans="1:11" ht="29" x14ac:dyDescent="0.35">
      <c r="A2" s="29"/>
      <c r="B2" s="29"/>
      <c r="C2" s="14" t="s">
        <v>30</v>
      </c>
      <c r="D2" s="15" t="s">
        <v>31</v>
      </c>
      <c r="E2" s="14" t="s">
        <v>30</v>
      </c>
      <c r="F2" s="14" t="s">
        <v>32</v>
      </c>
      <c r="G2" s="28"/>
      <c r="H2" s="28"/>
      <c r="I2" s="28"/>
      <c r="J2" s="28"/>
      <c r="K2" s="28"/>
    </row>
    <row r="3" spans="1:11" ht="29" x14ac:dyDescent="0.35">
      <c r="A3" s="16">
        <v>1</v>
      </c>
      <c r="B3" s="17" t="s">
        <v>33</v>
      </c>
      <c r="C3" s="18">
        <v>0</v>
      </c>
      <c r="D3" s="18">
        <v>0</v>
      </c>
      <c r="E3" s="18">
        <v>0</v>
      </c>
      <c r="F3" s="18">
        <v>0</v>
      </c>
      <c r="G3" s="18">
        <v>0</v>
      </c>
      <c r="H3" s="18">
        <v>0</v>
      </c>
      <c r="I3" s="18">
        <v>0</v>
      </c>
      <c r="J3" s="25" t="s">
        <v>42</v>
      </c>
      <c r="K3" s="18">
        <v>0</v>
      </c>
    </row>
    <row r="4" spans="1:11" ht="29" x14ac:dyDescent="0.35">
      <c r="A4" s="19">
        <f>A3+1</f>
        <v>2</v>
      </c>
      <c r="B4" s="20" t="s">
        <v>34</v>
      </c>
      <c r="C4" s="18">
        <v>0</v>
      </c>
      <c r="D4" s="18">
        <v>0</v>
      </c>
      <c r="E4" s="18">
        <v>0</v>
      </c>
      <c r="F4" s="18">
        <v>0</v>
      </c>
      <c r="G4" s="18">
        <v>0</v>
      </c>
      <c r="H4" s="18">
        <v>0</v>
      </c>
      <c r="I4" s="18">
        <v>0</v>
      </c>
      <c r="J4" s="25" t="s">
        <v>42</v>
      </c>
      <c r="K4" s="20"/>
    </row>
    <row r="5" spans="1:11" ht="43.5" x14ac:dyDescent="0.35">
      <c r="A5" s="19">
        <f t="shared" ref="A5:A10" si="0">A4+1</f>
        <v>3</v>
      </c>
      <c r="B5" s="20" t="s">
        <v>35</v>
      </c>
      <c r="C5" s="21">
        <v>1</v>
      </c>
      <c r="D5" s="21">
        <v>5077235018</v>
      </c>
      <c r="E5" s="21">
        <v>1</v>
      </c>
      <c r="F5" s="21">
        <v>5077235018</v>
      </c>
      <c r="G5" s="21">
        <v>0</v>
      </c>
      <c r="H5" s="21">
        <v>0</v>
      </c>
      <c r="I5" s="21">
        <v>0</v>
      </c>
      <c r="J5" s="21" t="s">
        <v>43</v>
      </c>
      <c r="K5" s="22"/>
    </row>
    <row r="6" spans="1:11" ht="43.5" x14ac:dyDescent="0.35">
      <c r="A6" s="19">
        <f t="shared" si="0"/>
        <v>4</v>
      </c>
      <c r="B6" s="20" t="s">
        <v>36</v>
      </c>
      <c r="C6" s="18">
        <v>0</v>
      </c>
      <c r="D6" s="18">
        <v>0</v>
      </c>
      <c r="E6" s="18">
        <v>0</v>
      </c>
      <c r="F6" s="18">
        <v>0</v>
      </c>
      <c r="G6" s="18">
        <v>0</v>
      </c>
      <c r="H6" s="18">
        <v>0</v>
      </c>
      <c r="I6" s="18">
        <v>0</v>
      </c>
      <c r="J6" s="25" t="s">
        <v>42</v>
      </c>
      <c r="K6" s="21"/>
    </row>
    <row r="7" spans="1:11" x14ac:dyDescent="0.35">
      <c r="A7" s="19">
        <f t="shared" si="0"/>
        <v>5</v>
      </c>
      <c r="B7" s="20" t="s">
        <v>37</v>
      </c>
      <c r="C7" s="18">
        <v>0</v>
      </c>
      <c r="D7" s="18">
        <v>0</v>
      </c>
      <c r="E7" s="18">
        <v>0</v>
      </c>
      <c r="F7" s="18">
        <v>0</v>
      </c>
      <c r="G7" s="18">
        <v>0</v>
      </c>
      <c r="H7" s="18">
        <v>0</v>
      </c>
      <c r="I7" s="18">
        <v>0</v>
      </c>
      <c r="J7" s="25" t="s">
        <v>42</v>
      </c>
      <c r="K7" s="21"/>
    </row>
    <row r="8" spans="1:11" x14ac:dyDescent="0.35">
      <c r="A8" s="19">
        <f t="shared" si="0"/>
        <v>6</v>
      </c>
      <c r="B8" s="20" t="s">
        <v>38</v>
      </c>
      <c r="C8" s="18">
        <v>0</v>
      </c>
      <c r="D8" s="18">
        <v>0</v>
      </c>
      <c r="E8" s="18">
        <v>0</v>
      </c>
      <c r="F8" s="18">
        <v>0</v>
      </c>
      <c r="G8" s="18">
        <v>0</v>
      </c>
      <c r="H8" s="18">
        <v>0</v>
      </c>
      <c r="I8" s="18">
        <v>0</v>
      </c>
      <c r="J8" s="25" t="s">
        <v>42</v>
      </c>
      <c r="K8" s="21"/>
    </row>
    <row r="9" spans="1:11" x14ac:dyDescent="0.35">
      <c r="A9" s="19">
        <f t="shared" si="0"/>
        <v>7</v>
      </c>
      <c r="B9" s="20" t="s">
        <v>39</v>
      </c>
      <c r="C9" s="18">
        <v>0</v>
      </c>
      <c r="D9" s="18">
        <v>0</v>
      </c>
      <c r="E9" s="18">
        <v>0</v>
      </c>
      <c r="F9" s="18">
        <v>0</v>
      </c>
      <c r="G9" s="18">
        <v>0</v>
      </c>
      <c r="H9" s="18">
        <v>0</v>
      </c>
      <c r="I9" s="18">
        <v>0</v>
      </c>
      <c r="J9" s="25" t="s">
        <v>42</v>
      </c>
      <c r="K9" s="21"/>
    </row>
    <row r="10" spans="1:11" ht="29" x14ac:dyDescent="0.35">
      <c r="A10" s="19">
        <f t="shared" si="0"/>
        <v>8</v>
      </c>
      <c r="B10" s="20" t="s">
        <v>40</v>
      </c>
      <c r="C10" s="18">
        <v>0</v>
      </c>
      <c r="D10" s="18">
        <v>0</v>
      </c>
      <c r="E10" s="18">
        <v>0</v>
      </c>
      <c r="F10" s="18">
        <v>0</v>
      </c>
      <c r="G10" s="18">
        <v>0</v>
      </c>
      <c r="H10" s="18">
        <v>0</v>
      </c>
      <c r="I10" s="18">
        <v>0</v>
      </c>
      <c r="J10" s="25" t="s">
        <v>42</v>
      </c>
      <c r="K10" s="21"/>
    </row>
    <row r="11" spans="1:11" x14ac:dyDescent="0.35">
      <c r="B11" s="23" t="s">
        <v>41</v>
      </c>
      <c r="C11" s="27">
        <f>SUM(C3:C10)</f>
        <v>1</v>
      </c>
      <c r="D11" s="27">
        <f t="shared" ref="D11:I11" si="1">SUM(D3:D10)</f>
        <v>5077235018</v>
      </c>
      <c r="E11" s="27">
        <f t="shared" si="1"/>
        <v>1</v>
      </c>
      <c r="F11" s="27">
        <f t="shared" si="1"/>
        <v>5077235018</v>
      </c>
      <c r="G11" s="27">
        <f t="shared" si="1"/>
        <v>0</v>
      </c>
      <c r="H11" s="27">
        <f t="shared" si="1"/>
        <v>0</v>
      </c>
      <c r="I11" s="27">
        <f t="shared" si="1"/>
        <v>0</v>
      </c>
      <c r="J11" s="24"/>
      <c r="K11" s="24"/>
    </row>
  </sheetData>
  <mergeCells count="9">
    <mergeCell ref="I1:I2"/>
    <mergeCell ref="J1:J2"/>
    <mergeCell ref="K1:K2"/>
    <mergeCell ref="A1:A2"/>
    <mergeCell ref="B1:B2"/>
    <mergeCell ref="C1:D1"/>
    <mergeCell ref="E1:F1"/>
    <mergeCell ref="G1:G2"/>
    <mergeCell ref="H1:H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E6356F-BAD2-4C89-8A4C-0538096DA4F5}">
  <dimension ref="A1:O7"/>
  <sheetViews>
    <sheetView tabSelected="1" zoomScale="90" zoomScaleNormal="90" workbookViewId="0">
      <selection activeCell="I6" sqref="I6"/>
    </sheetView>
  </sheetViews>
  <sheetFormatPr defaultRowHeight="14.5" x14ac:dyDescent="0.35"/>
  <cols>
    <col min="1" max="1" width="5.81640625" customWidth="1"/>
    <col min="2" max="2" width="22.81640625" customWidth="1"/>
    <col min="3" max="3" width="13.1796875" bestFit="1" customWidth="1"/>
    <col min="4" max="4" width="16.453125" customWidth="1"/>
    <col min="5" max="5" width="18" customWidth="1"/>
    <col min="6" max="6" width="12.81640625" customWidth="1"/>
    <col min="7" max="8" width="16.1796875" bestFit="1" customWidth="1"/>
    <col min="9" max="9" width="9.1796875" customWidth="1"/>
    <col min="10" max="10" width="9.54296875" customWidth="1"/>
    <col min="11" max="11" width="11.81640625" customWidth="1"/>
    <col min="12" max="12" width="17.54296875" customWidth="1"/>
    <col min="13" max="13" width="13.36328125" customWidth="1"/>
    <col min="14" max="14" width="12.36328125" customWidth="1"/>
    <col min="15" max="15" width="64.90625" customWidth="1"/>
  </cols>
  <sheetData>
    <row r="1" spans="1:15" x14ac:dyDescent="0.35">
      <c r="A1" s="34" t="s">
        <v>43</v>
      </c>
      <c r="B1" s="34"/>
      <c r="C1" s="34"/>
      <c r="D1" s="34"/>
      <c r="E1" s="34"/>
      <c r="F1" s="34"/>
      <c r="G1" s="34"/>
      <c r="H1" s="34"/>
      <c r="I1" s="34"/>
      <c r="J1" s="34"/>
      <c r="K1" s="34"/>
      <c r="L1" s="34"/>
      <c r="M1" s="34"/>
      <c r="N1" s="34"/>
      <c r="O1" s="34"/>
    </row>
    <row r="2" spans="1:15" x14ac:dyDescent="0.35">
      <c r="A2" s="36" t="s">
        <v>46</v>
      </c>
      <c r="B2" s="36"/>
      <c r="C2" s="36"/>
      <c r="D2" s="36"/>
      <c r="E2" s="36"/>
      <c r="F2" s="36"/>
      <c r="G2" s="36"/>
      <c r="H2" s="36"/>
      <c r="I2" s="36"/>
      <c r="J2" s="36"/>
      <c r="K2" s="36"/>
      <c r="L2" s="36"/>
      <c r="M2" s="36"/>
      <c r="N2" s="36"/>
      <c r="O2" s="36"/>
    </row>
    <row r="3" spans="1:15" x14ac:dyDescent="0.35">
      <c r="A3" s="35" t="s">
        <v>0</v>
      </c>
      <c r="B3" s="35"/>
      <c r="C3" s="35"/>
      <c r="D3" s="35"/>
      <c r="E3" s="35"/>
      <c r="F3" s="35"/>
      <c r="G3" s="35"/>
      <c r="H3" s="35"/>
      <c r="I3" s="35"/>
      <c r="J3" s="35"/>
      <c r="K3" s="35"/>
      <c r="L3" s="35"/>
      <c r="M3" s="35"/>
      <c r="N3" s="35"/>
      <c r="O3" s="35"/>
    </row>
    <row r="4" spans="1:15" x14ac:dyDescent="0.35">
      <c r="A4" s="9"/>
      <c r="B4" s="10"/>
      <c r="C4" s="10"/>
      <c r="D4" s="10"/>
      <c r="E4" s="10"/>
      <c r="F4" s="10"/>
      <c r="G4" s="9"/>
      <c r="H4" s="9"/>
      <c r="I4" s="9"/>
      <c r="J4" s="9"/>
      <c r="K4" s="9"/>
      <c r="L4" s="9"/>
      <c r="M4" s="9"/>
      <c r="N4" s="9"/>
      <c r="O4" s="26" t="s">
        <v>16</v>
      </c>
    </row>
    <row r="5" spans="1:15" s="8" customFormat="1" ht="14.5" customHeight="1" x14ac:dyDescent="0.35">
      <c r="A5" s="30" t="s">
        <v>1</v>
      </c>
      <c r="B5" s="32" t="s">
        <v>2</v>
      </c>
      <c r="C5" s="37" t="s">
        <v>3</v>
      </c>
      <c r="D5" s="37"/>
      <c r="E5" s="38" t="s">
        <v>6</v>
      </c>
      <c r="F5" s="39"/>
      <c r="G5" s="39"/>
      <c r="H5" s="39"/>
      <c r="I5" s="39"/>
      <c r="J5" s="31"/>
      <c r="K5" s="32" t="s">
        <v>17</v>
      </c>
      <c r="L5" s="32" t="s">
        <v>13</v>
      </c>
      <c r="M5" s="32" t="s">
        <v>14</v>
      </c>
      <c r="N5" s="32" t="s">
        <v>18</v>
      </c>
      <c r="O5" s="32" t="s">
        <v>15</v>
      </c>
    </row>
    <row r="6" spans="1:15" s="8" customFormat="1" ht="43.5" x14ac:dyDescent="0.35">
      <c r="A6" s="31"/>
      <c r="B6" s="33"/>
      <c r="C6" s="6" t="s">
        <v>4</v>
      </c>
      <c r="D6" s="7" t="s">
        <v>5</v>
      </c>
      <c r="E6" s="7" t="s">
        <v>7</v>
      </c>
      <c r="F6" s="7" t="s">
        <v>8</v>
      </c>
      <c r="G6" s="7" t="s">
        <v>9</v>
      </c>
      <c r="H6" s="7" t="s">
        <v>10</v>
      </c>
      <c r="I6" s="7" t="s">
        <v>11</v>
      </c>
      <c r="J6" s="7" t="s">
        <v>12</v>
      </c>
      <c r="K6" s="33"/>
      <c r="L6" s="33"/>
      <c r="M6" s="33"/>
      <c r="N6" s="33"/>
      <c r="O6" s="33"/>
    </row>
    <row r="7" spans="1:15" s="5" customFormat="1" ht="221" customHeight="1" x14ac:dyDescent="0.35">
      <c r="A7" s="1">
        <v>1</v>
      </c>
      <c r="B7" s="2" t="s">
        <v>44</v>
      </c>
      <c r="C7" s="3">
        <v>45488</v>
      </c>
      <c r="D7" s="11">
        <v>5077235018</v>
      </c>
      <c r="E7" s="11">
        <v>5077235018</v>
      </c>
      <c r="F7" s="12" t="s">
        <v>21</v>
      </c>
      <c r="G7" s="11">
        <v>5077235018</v>
      </c>
      <c r="H7" s="11">
        <v>5077235018</v>
      </c>
      <c r="I7" s="1" t="s">
        <v>19</v>
      </c>
      <c r="J7" s="4">
        <v>1</v>
      </c>
      <c r="K7" s="1" t="s">
        <v>20</v>
      </c>
      <c r="L7" s="1" t="s">
        <v>20</v>
      </c>
      <c r="M7" s="1" t="s">
        <v>20</v>
      </c>
      <c r="N7" s="1" t="s">
        <v>20</v>
      </c>
      <c r="O7" s="13" t="s">
        <v>45</v>
      </c>
    </row>
  </sheetData>
  <mergeCells count="12">
    <mergeCell ref="A5:A6"/>
    <mergeCell ref="B5:B6"/>
    <mergeCell ref="K5:K6"/>
    <mergeCell ref="A1:O1"/>
    <mergeCell ref="A3:O3"/>
    <mergeCell ref="A2:O2"/>
    <mergeCell ref="L5:L6"/>
    <mergeCell ref="M5:M6"/>
    <mergeCell ref="N5:N6"/>
    <mergeCell ref="O5:O6"/>
    <mergeCell ref="C5:D5"/>
    <mergeCell ref="E5:J5"/>
  </mergeCells>
  <pageMargins left="0.7" right="0.7" top="0.75" bottom="0.75" header="0.3" footer="0.3"/>
  <pageSetup scale="3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LOC</vt:lpstr>
      <vt:lpstr>Annexure 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Chhabria, Dimple</dc:creator>
  <cp:lastModifiedBy>Indalkar, Vaibhav</cp:lastModifiedBy>
  <cp:lastPrinted>2024-07-24T07:37:54Z</cp:lastPrinted>
  <dcterms:created xsi:type="dcterms:W3CDTF">2024-07-22T10:04:42Z</dcterms:created>
  <dcterms:modified xsi:type="dcterms:W3CDTF">2024-08-07T09:59:38Z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2024-07-22T10:13:06Z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0e42f2ec-d643-434b-a7ea-e4252d121198</vt:lpwstr>
  </property>
  <property fmtid="{D5CDD505-2E9C-101B-9397-08002B2CF9AE}" pid="8" name="MSIP_Label_ea60d57e-af5b-4752-ac57-3e4f28ca11dc_ContentBits">
    <vt:lpwstr>0</vt:lpwstr>
  </property>
</Properties>
</file>